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AS\"/>
    </mc:Choice>
  </mc:AlternateContent>
  <bookViews>
    <workbookView xWindow="480" yWindow="30" windowWidth="22110" windowHeight="9555"/>
  </bookViews>
  <sheets>
    <sheet name="Informe de Seguimiento POA" sheetId="1" r:id="rId1"/>
  </sheets>
  <definedNames>
    <definedName name="_xlnm.Print_Area" localSheetId="0">'Informe de Seguimiento POA'!$A$1:$V$48</definedName>
  </definedNames>
  <calcPr calcId="162913" concurrentCalc="0"/>
</workbook>
</file>

<file path=xl/calcChain.xml><?xml version="1.0" encoding="utf-8"?>
<calcChain xmlns="http://schemas.openxmlformats.org/spreadsheetml/2006/main">
  <c r="U35" i="1" l="1"/>
  <c r="T14" i="1"/>
  <c r="V35" i="1"/>
</calcChain>
</file>

<file path=xl/sharedStrings.xml><?xml version="1.0" encoding="utf-8"?>
<sst xmlns="http://schemas.openxmlformats.org/spreadsheetml/2006/main" count="80" uniqueCount="78">
  <si>
    <t>Linea</t>
  </si>
  <si>
    <t>DESCRIPCION DE ACTIVIDADES</t>
  </si>
  <si>
    <t>TIEMPO</t>
  </si>
  <si>
    <t>EN.</t>
  </si>
  <si>
    <t xml:space="preserve">FEB. </t>
  </si>
  <si>
    <t>MAR.</t>
  </si>
  <si>
    <t>ABR.</t>
  </si>
  <si>
    <t>MAY.</t>
  </si>
  <si>
    <t>JUN.</t>
  </si>
  <si>
    <t>JUL.</t>
  </si>
  <si>
    <t>AGOST.</t>
  </si>
  <si>
    <t>SEPT.</t>
  </si>
  <si>
    <t>OCT.</t>
  </si>
  <si>
    <t>NOV.</t>
  </si>
  <si>
    <t>DIC.</t>
  </si>
  <si>
    <t>Linea Base</t>
  </si>
  <si>
    <t>Avance</t>
  </si>
  <si>
    <t>Entrega de 500 kilos de abonos y pesticidas para prevenir y controlar problemas fitosanitarios y carenciales del cultivo.</t>
  </si>
  <si>
    <t>400,000,00</t>
  </si>
  <si>
    <t>Compra de 300 quintales de fertilizantes</t>
  </si>
  <si>
    <t>588,500,00</t>
  </si>
  <si>
    <t xml:space="preserve">Compra de 10 Bombas motorizadas y 15 bombas de mochilas manuales. </t>
  </si>
  <si>
    <t xml:space="preserve">Instalar un laboratorio. </t>
  </si>
  <si>
    <t xml:space="preserve">Elevar el nivel de conocimiento en el manejo del cultivo de la uva, a diez profesionales agrícolas y cinco productores líderes.  </t>
  </si>
  <si>
    <t>30,000,00</t>
  </si>
  <si>
    <t>Elevar el nivel tecnológico de 60 productores de uva y lograr un aumento en productividad de un 40% en las variedades recientemente introducidas (Red Globe, Sugra One).</t>
  </si>
  <si>
    <t>Ejecucion de 10 Talleres con productores</t>
  </si>
  <si>
    <t>60,000,00</t>
  </si>
  <si>
    <t>Ejecucion de 40 charlas con productores</t>
  </si>
  <si>
    <t>52,000,00</t>
  </si>
  <si>
    <t>Realizar 2 cursos con  los productores</t>
  </si>
  <si>
    <t>650,000,00</t>
  </si>
  <si>
    <t>Adiestramientos a productores</t>
  </si>
  <si>
    <t>83,000,00</t>
  </si>
  <si>
    <t xml:space="preserve">Demostración de Métodos </t>
  </si>
  <si>
    <t>90,000,00</t>
  </si>
  <si>
    <t xml:space="preserve">Establecimiento de 2 hectareas en el campo experimental de las variedades de mesa Red Globe y Sugar One. </t>
  </si>
  <si>
    <t xml:space="preserve">Establecimiento de 2 hectareas en el campo experimental de las variedades de vino Tempranillo y Frensch Colombar. </t>
  </si>
  <si>
    <t>Compra de 6 Motocicletas Honda Bross 125</t>
  </si>
  <si>
    <t>Apoyo a 30 pequeños productores con 5 tareas cada uno de la variedad tempranillo, para mejorar la calidad del vino</t>
  </si>
  <si>
    <t xml:space="preserve">Capacitación para dos (2) tecnicos en el extranjero en grado de maestria </t>
  </si>
  <si>
    <t>Diplomado en el cultivo de la uva, dirigido a tecnicos y productores.</t>
  </si>
  <si>
    <t>Compra de dos (2) Camionetas marca toyota hilux 2018.</t>
  </si>
  <si>
    <t>Compra de una impresora central multifuncional HP laser jet E87640 / 87660DN</t>
  </si>
  <si>
    <t xml:space="preserve">Compra de un proyector digital Epson modelo POWERLITE S18+ /3000 Lumenes/ 3LCD </t>
  </si>
  <si>
    <t>TOTAL GENERAL RD$</t>
  </si>
  <si>
    <t>Fecha: 14 de Enero del 2020</t>
  </si>
  <si>
    <t>Cantidad de productores beneficiados</t>
  </si>
  <si>
    <t>Cantidad de Abonos y pesticidas entregados</t>
  </si>
  <si>
    <t>Cantidad de fertilizantes adquiridos</t>
  </si>
  <si>
    <t>Porcentaje de instalacion</t>
  </si>
  <si>
    <t>Cantidad de profesionales entrenados</t>
  </si>
  <si>
    <t>Cantidad de productores capacitados</t>
  </si>
  <si>
    <t>Cantidad de Charlas ejecutadas</t>
  </si>
  <si>
    <t>Cantidad de cursos realizados</t>
  </si>
  <si>
    <t>Hectareas establecidas</t>
  </si>
  <si>
    <t>Cantidad de pequeños productores acesorados</t>
  </si>
  <si>
    <t>Porcentaje de capacitación</t>
  </si>
  <si>
    <t>Indicadores</t>
  </si>
  <si>
    <t>Fecha</t>
  </si>
  <si>
    <t>Cantidad de Bombas adquiridas</t>
  </si>
  <si>
    <t>Porcentaje de adiestrameintos realizados versus planificados.</t>
  </si>
  <si>
    <t>Porcentaje de demostraciones realizadas versus planificadas.</t>
  </si>
  <si>
    <t>Compra de 6 computadoras desktop para el personal tecnico</t>
  </si>
  <si>
    <t>Cantidad adquiridas</t>
  </si>
  <si>
    <t>Cantidad de Talleres realizados/impartidos</t>
  </si>
  <si>
    <t>Peso</t>
  </si>
  <si>
    <r>
      <rPr>
        <b/>
        <u/>
        <sz val="12"/>
        <color theme="1"/>
        <rFont val="Calibri"/>
        <family val="2"/>
        <scheme val="minor"/>
      </rPr>
      <t>Resumen: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Plan Operativo Anual para el año 2019 finalizado. A este momento de medición se encuentra con un avance de</t>
    </r>
    <r>
      <rPr>
        <b/>
        <sz val="12"/>
        <color theme="1"/>
        <rFont val="Calibri"/>
        <family val="2"/>
        <scheme val="minor"/>
      </rPr>
      <t xml:space="preserve"> 67%</t>
    </r>
    <r>
      <rPr>
        <sz val="12"/>
        <color theme="1"/>
        <rFont val="Calibri"/>
        <family val="2"/>
        <scheme val="minor"/>
      </rPr>
      <t xml:space="preserve"> de un 100% para final del periodo. Las actividades que no han sido completadas han pasado al POA 2020.</t>
    </r>
  </si>
  <si>
    <t>Elaborado por: Ing. Rosa Herasme</t>
  </si>
  <si>
    <t>Ejecutado</t>
  </si>
  <si>
    <t>Presupuestado</t>
  </si>
  <si>
    <t>Apoyar y fomentar la agricultura familiar como medio para contribuir a la reducción de la pobreza rural y a la seguridad alimentaria y nutricional de la población rural</t>
  </si>
  <si>
    <t>Linea de acción</t>
  </si>
  <si>
    <t>INFORME DE SEGUIMIENTO PLAN OPERATIVO ANUAL A DICIEMBRE 2019</t>
  </si>
  <si>
    <t>Rehabilitar un área de 322 tareas de uva criolla, para beneficiar 38 productores de los municipios de Galván y Neyba.</t>
  </si>
  <si>
    <t>2.4.2.4</t>
  </si>
  <si>
    <t>Linea END</t>
  </si>
  <si>
    <t>INSTITUTO NACIONAL DE LA UVA (INUVA)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</si>
</sst>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164" fontId="1" fillId="0" borderId="3" xfId="1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164" fontId="1" fillId="5" borderId="3" xfId="1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right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5" borderId="0" xfId="0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5" fillId="5" borderId="0" xfId="0" applyFont="1" applyFill="1" applyBorder="1" applyAlignment="1">
      <alignment vertical="top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4" fontId="0" fillId="5" borderId="0" xfId="0" applyNumberForma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3" xfId="1" applyNumberForma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9" fontId="1" fillId="0" borderId="3" xfId="2" applyBorder="1" applyAlignment="1">
      <alignment horizontal="center" vertical="center"/>
    </xf>
    <xf numFmtId="9" fontId="4" fillId="5" borderId="0" xfId="0" applyNumberFormat="1" applyFont="1" applyFill="1" applyBorder="1" applyAlignment="1">
      <alignment horizontal="left" vertical="center" wrapText="1"/>
    </xf>
    <xf numFmtId="9" fontId="5" fillId="0" borderId="5" xfId="0" applyNumberFormat="1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4" fontId="2" fillId="0" borderId="0" xfId="0" applyNumberFormat="1" applyFont="1" applyBorder="1" applyAlignment="1">
      <alignment vertical="center"/>
    </xf>
    <xf numFmtId="0" fontId="0" fillId="5" borderId="0" xfId="0" applyFill="1" applyBorder="1" applyAlignment="1"/>
    <xf numFmtId="0" fontId="5" fillId="5" borderId="0" xfId="0" applyFont="1" applyFill="1" applyBorder="1" applyAlignment="1">
      <alignment vertical="top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5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0" fillId="5" borderId="6" xfId="0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0" fillId="7" borderId="0" xfId="0" applyFill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0" fillId="5" borderId="6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</cellXfs>
  <cellStyles count="3">
    <cellStyle name="Millares 2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1" name="Text Box 2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3" name="Text Box 2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6" name="Text Box 2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7" name="Text Box 3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8" name="Text Box 31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21" name="Text Box 3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22" name="Text Box 3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23" name="Text Box 3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24" name="Text Box 3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27" name="Text Box 5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29" name="Text Box 5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30" name="Text Box 55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31" name="Text Box 56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38" name="Text Box 6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39" name="Text Box 6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40" name="Text Box 6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41" name="Text Box 6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42" name="Text Box 69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44" name="Text Box 7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45" name="Text Box 7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46" name="Text Box 7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47" name="Text Box 7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48" name="Text Box 75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49" name="Text Box 76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0" name="Text Box 8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1" name="Text Box 8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2" name="Text Box 8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3" name="Text Box 8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4" name="Text Box 8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5" name="Text Box 8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6" name="Text Box 8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7" name="Text Box 9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8" name="Text Box 9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9" name="Text Box 9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0" name="Text Box 9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1" name="Text Box 9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2" name="Text Box 9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3" name="Text Box 9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4" name="Text Box 9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5" name="Text Box 9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6" name="Text Box 9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7" name="Text Box 10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8" name="Text Box 10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9" name="Text Box 10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70" name="Text Box 10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71" name="Text Box 10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72" name="Text Box 10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73" name="Text Box 10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4" name="Text Box 11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5" name="Text Box 12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6" name="Text Box 12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7" name="Text Box 12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8" name="Text Box 12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9" name="Text Box 12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0" name="Text Box 12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1" name="Text Box 12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2" name="Text Box 12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3" name="Text Box 12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4" name="Text Box 12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5" name="Text Box 13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6" name="Text Box 13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7" name="Text Box 13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8" name="Text Box 13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89" name="Text Box 13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0" name="Text Box 13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1" name="Text Box 13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2" name="Text Box 13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3" name="Text Box 14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4" name="Text Box 14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5" name="Text Box 14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6" name="Text Box 14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7" name="Text Box 14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8" name="Text Box 14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99" name="Text Box 14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0" name="Text Box 14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1" name="Text Box 15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2" name="Text Box 15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3" name="Text Box 15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4" name="Text Box 15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5" name="Text Box 15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6" name="Text Box 15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7" name="Text Box 15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8" name="Text Box 15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09" name="Text Box 15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0" name="Text Box 16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1" name="Text Box 16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2" name="Text Box 16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3" name="Text Box 16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4" name="Text Box 16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5" name="Text Box 16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6" name="Text Box 16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7" name="Text Box 16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8" name="Text Box 16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19" name="Text Box 17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20" name="Text Box 17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21" name="Text Box 17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22" name="Text Box 20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23" name="Text Box 20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24" name="Text Box 20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25" name="Text Box 20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26" name="Text Box 20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27" name="Text Box 20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28" name="Text Box 20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29" name="Text Box 21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30" name="Text Box 21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31" name="Text Box 21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32" name="Text Box 21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33" name="Text Box 21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34" name="Text Box 21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35" name="Text Box 21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36" name="Text Box 21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37" name="Text Box 21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38" name="Text Box 21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39" name="Text Box 22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40" name="Text Box 22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41" name="Text Box 22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42" name="Text Box 22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43" name="Text Box 22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44" name="Text Box 22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45" name="Text Box 22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46" name="Text Box 23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47" name="Text Box 24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48" name="Text Box 24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49" name="Text Box 24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150" name="Text Box 243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151" name="Text Box 244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52" name="Text Box 24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53" name="Text Box 24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54" name="Text Box 24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55" name="Text Box 24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156" name="Text Box 249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157" name="Text Box 250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58" name="Text Box 25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59" name="Text Box 25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60" name="Text Box 25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61" name="Text Box 25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162" name="Text Box 257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163" name="Text Box 258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64" name="Text Box 25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65" name="Text Box 26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166" name="Text Box 26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167" name="Text Box 26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168" name="Text Box 263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169" name="Text Box 264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70" name="Text Box 27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71" name="Text Box 27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72" name="Text Box 27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73" name="Text Box 27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74" name="Text Box 27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75" name="Text Box 27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76" name="Text Box 27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77" name="Text Box 27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78" name="Text Box 27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79" name="Text Box 28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80" name="Text Box 281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81" name="Text Box 282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82" name="Text Box 28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83" name="Text Box 28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84" name="Text Box 28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85" name="Text Box 28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86" name="Text Box 28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87" name="Text Box 28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88" name="Text Box 28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89" name="Text Box 29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190" name="Text Box 29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191" name="Text Box 29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192" name="Text Box 29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193" name="Text Box 29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4" name="Text Box 30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5" name="Text Box 30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6" name="Text Box 30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7" name="Text Box 31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8" name="Text Box 31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199" name="Text Box 31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0" name="Text Box 31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1" name="Text Box 31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2" name="Text Box 31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3" name="Text Box 31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4" name="Text Box 31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5" name="Text Box 31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6" name="Text Box 32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7" name="Text Box 32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8" name="Text Box 32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09" name="Text Box 32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0" name="Text Box 32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1" name="Text Box 32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2" name="Text Box 32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3" name="Text Box 32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4" name="Text Box 32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5" name="Text Box 33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6" name="Text Box 33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7" name="Text Box 33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8" name="Text Box 33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19" name="Text Box 33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0" name="Text Box 33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1" name="Text Box 33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2" name="Text Box 33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3" name="Text Box 34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4" name="Text Box 34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5" name="Text Box 34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6" name="Text Box 34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7" name="Text Box 34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8" name="Text Box 34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29" name="Text Box 34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0" name="Text Box 34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1" name="Text Box 35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2" name="Text Box 35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3" name="Text Box 35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4" name="Text Box 35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5" name="Text Box 35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6" name="Text Box 35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7" name="Text Box 35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8" name="Text Box 35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39" name="Text Box 35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40" name="Text Box 35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241" name="Text Box 36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50" name="Text Box 1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52" name="Text Box 1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62" name="Text Box 2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265" name="Text Box 2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66" name="Text Box 2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67" name="Text Box 2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68" name="Text Box 2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69" name="Text Box 3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270" name="Text Box 31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73" name="Text Box 3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274" name="Text Box 3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275" name="Text Box 3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276" name="Text Box 3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277" name="Text Box 3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79" name="Text Box 5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80" name="Text Box 5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81" name="Text Box 5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90" name="Text Box 6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91" name="Text Box 6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92" name="Text Box 6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93" name="Text Box 6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294" name="Text Box 69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295" name="Text Box 70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96" name="Text Box 7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97" name="Text Box 7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298" name="Text Box 7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299" name="Text Box 7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300" name="Text Box 75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301" name="Text Box 76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02" name="Text Box 8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03" name="Text Box 8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04" name="Text Box 8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05" name="Text Box 8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06" name="Text Box 8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07" name="Text Box 8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08" name="Text Box 8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09" name="Text Box 9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10" name="Text Box 9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11" name="Text Box 9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12" name="Text Box 9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13" name="Text Box 9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14" name="Text Box 9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15" name="Text Box 9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16" name="Text Box 9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17" name="Text Box 9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18" name="Text Box 9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19" name="Text Box 10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20" name="Text Box 10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21" name="Text Box 10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22" name="Text Box 10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23" name="Text Box 10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24" name="Text Box 10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25" name="Text Box 10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26" name="Text Box 11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27" name="Text Box 12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28" name="Text Box 12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29" name="Text Box 12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0" name="Text Box 12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1" name="Text Box 12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2" name="Text Box 12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3" name="Text Box 12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4" name="Text Box 12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5" name="Text Box 12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6" name="Text Box 12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7" name="Text Box 13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8" name="Text Box 13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39" name="Text Box 13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0" name="Text Box 13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1" name="Text Box 13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2" name="Text Box 13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3" name="Text Box 13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4" name="Text Box 13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5" name="Text Box 14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6" name="Text Box 14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7" name="Text Box 14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8" name="Text Box 14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49" name="Text Box 14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0" name="Text Box 14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1" name="Text Box 14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2" name="Text Box 14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3" name="Text Box 15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4" name="Text Box 15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5" name="Text Box 15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6" name="Text Box 15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7" name="Text Box 15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8" name="Text Box 15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59" name="Text Box 15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0" name="Text Box 15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1" name="Text Box 15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2" name="Text Box 16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3" name="Text Box 16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4" name="Text Box 16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5" name="Text Box 16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6" name="Text Box 16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7" name="Text Box 16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8" name="Text Box 16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69" name="Text Box 16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70" name="Text Box 16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71" name="Text Box 17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72" name="Text Box 17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373" name="Text Box 17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4" name="Text Box 19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5" name="Text Box 19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6" name="Text Box 19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7" name="Text Box 19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8" name="Text Box 195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79" name="Text Box 196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0" name="Text Box 197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1" name="Text Box 198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2" name="Text Box 199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3" name="Text Box 200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4" name="Text Box 20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385" name="Text Box 20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86" name="Text Box 20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87" name="Text Box 20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88" name="Text Box 20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89" name="Text Box 20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90" name="Text Box 20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91" name="Text Box 20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92" name="Text Box 20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93" name="Text Box 21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94" name="Text Box 21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95" name="Text Box 21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396" name="Text Box 21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397" name="Text Box 21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398" name="Text Box 21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399" name="Text Box 21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00" name="Text Box 21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01" name="Text Box 21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02" name="Text Box 21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03" name="Text Box 22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04" name="Text Box 22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05" name="Text Box 22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06" name="Text Box 22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07" name="Text Box 22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08" name="Text Box 22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09" name="Text Box 22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10" name="Text Box 23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11" name="Text Box 24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12" name="Text Box 24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13" name="Text Box 24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414" name="Text Box 243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415" name="Text Box 244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16" name="Text Box 24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17" name="Text Box 24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18" name="Text Box 24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19" name="Text Box 24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420" name="Text Box 249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421" name="Text Box 250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22" name="Text Box 25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23" name="Text Box 25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24" name="Text Box 25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25" name="Text Box 25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426" name="Text Box 257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427" name="Text Box 258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28" name="Text Box 25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29" name="Text Box 26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430" name="Text Box 26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431" name="Text Box 26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432" name="Text Box 263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433" name="Text Box 264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34" name="Text Box 27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35" name="Text Box 27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36" name="Text Box 27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37" name="Text Box 27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38" name="Text Box 27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39" name="Text Box 27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40" name="Text Box 27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41" name="Text Box 27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42" name="Text Box 27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43" name="Text Box 28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44" name="Text Box 281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45" name="Text Box 282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46" name="Text Box 28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47" name="Text Box 28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48" name="Text Box 28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49" name="Text Box 28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50" name="Text Box 28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51" name="Text Box 28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452" name="Text Box 28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453" name="Text Box 29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454" name="Text Box 29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455" name="Text Box 29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56" name="Text Box 30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57" name="Text Box 30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58" name="Text Box 30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59" name="Text Box 31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0" name="Text Box 31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1" name="Text Box 31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2" name="Text Box 31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3" name="Text Box 31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4" name="Text Box 31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5" name="Text Box 31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6" name="Text Box 31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7" name="Text Box 31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8" name="Text Box 32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69" name="Text Box 32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0" name="Text Box 32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1" name="Text Box 32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2" name="Text Box 32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3" name="Text Box 32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4" name="Text Box 32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5" name="Text Box 32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6" name="Text Box 32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7" name="Text Box 33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8" name="Text Box 33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79" name="Text Box 33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0" name="Text Box 33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1" name="Text Box 33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2" name="Text Box 33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3" name="Text Box 33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4" name="Text Box 33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5" name="Text Box 34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6" name="Text Box 34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7" name="Text Box 34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8" name="Text Box 34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89" name="Text Box 34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0" name="Text Box 34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1" name="Text Box 34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2" name="Text Box 34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3" name="Text Box 35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4" name="Text Box 35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5" name="Text Box 35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6" name="Text Box 35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7" name="Text Box 35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8" name="Text Box 35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499" name="Text Box 35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500" name="Text Box 35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501" name="Text Box 35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502" name="Text Box 35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503" name="Text Box 36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11" name="Text Box 2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12" name="Text Box 2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13" name="Text Box 2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14" name="Text Box 2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15" name="Text Box 2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16" name="Text Box 2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17" name="Text Box 2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18" name="Text Box 2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19" name="Text Box 3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20" name="Text Box 31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22" name="Text Box 3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23" name="Text Box 3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24" name="Text Box 3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25" name="Text Box 3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26" name="Text Box 3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27" name="Text Box 3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28" name="Text Box 5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29" name="Text Box 5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30" name="Text Box 5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31" name="Text Box 5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532" name="Text Box 55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533" name="Text Box 56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34" name="Text Box 5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35" name="Text Box 5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36" name="Text Box 5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37" name="Text Box 6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538" name="Text Box 61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539" name="Text Box 62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40" name="Text Box 6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41" name="Text Box 6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42" name="Text Box 6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43" name="Text Box 6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544" name="Text Box 69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545" name="Text Box 70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46" name="Text Box 7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47" name="Text Box 7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548" name="Text Box 7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549" name="Text Box 7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550" name="Text Box 75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551" name="Text Box 76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52" name="Text Box 8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53" name="Text Box 8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54" name="Text Box 8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55" name="Text Box 8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56" name="Text Box 8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57" name="Text Box 8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58" name="Text Box 8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59" name="Text Box 9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60" name="Text Box 9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61" name="Text Box 9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62" name="Text Box 9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63" name="Text Box 9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64" name="Text Box 9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65" name="Text Box 9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66" name="Text Box 9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67" name="Text Box 9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68" name="Text Box 9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69" name="Text Box 10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70" name="Text Box 10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71" name="Text Box 10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572" name="Text Box 10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573" name="Text Box 10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574" name="Text Box 10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575" name="Text Box 10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76" name="Text Box 11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77" name="Text Box 12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78" name="Text Box 12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79" name="Text Box 12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0" name="Text Box 12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1" name="Text Box 12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2" name="Text Box 12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3" name="Text Box 12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4" name="Text Box 12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5" name="Text Box 12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6" name="Text Box 12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7" name="Text Box 13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8" name="Text Box 13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89" name="Text Box 13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0" name="Text Box 13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1" name="Text Box 13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2" name="Text Box 13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3" name="Text Box 13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4" name="Text Box 13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5" name="Text Box 14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6" name="Text Box 14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7" name="Text Box 14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8" name="Text Box 14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599" name="Text Box 14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0" name="Text Box 14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1" name="Text Box 14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2" name="Text Box 14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3" name="Text Box 15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4" name="Text Box 15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5" name="Text Box 15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6" name="Text Box 15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7" name="Text Box 15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8" name="Text Box 15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09" name="Text Box 15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0" name="Text Box 15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1" name="Text Box 15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2" name="Text Box 16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3" name="Text Box 16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4" name="Text Box 16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5" name="Text Box 16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6" name="Text Box 16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7" name="Text Box 16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8" name="Text Box 16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19" name="Text Box 16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20" name="Text Box 16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21" name="Text Box 17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22" name="Text Box 17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23" name="Text Box 17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24" name="Text Box 20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25" name="Text Box 20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26" name="Text Box 20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27" name="Text Box 20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28" name="Text Box 20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29" name="Text Box 20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30" name="Text Box 20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31" name="Text Box 21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32" name="Text Box 21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33" name="Text Box 21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34" name="Text Box 21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35" name="Text Box 21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36" name="Text Box 21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37" name="Text Box 21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38" name="Text Box 21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39" name="Text Box 21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40" name="Text Box 219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41" name="Text Box 220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42" name="Text Box 22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43" name="Text Box 22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44" name="Text Box 22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45" name="Text Box 22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46" name="Text Box 22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47" name="Text Box 22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48" name="Text Box 23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49" name="Text Box 24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50" name="Text Box 24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51" name="Text Box 24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652" name="Text Box 243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653" name="Text Box 244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54" name="Text Box 24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55" name="Text Box 24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56" name="Text Box 247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57" name="Text Box 248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658" name="Text Box 249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659" name="Text Box 250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60" name="Text Box 253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61" name="Text Box 254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62" name="Text Box 255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63" name="Text Box 256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664" name="Text Box 257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665" name="Text Box 258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66" name="Text Box 259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67" name="Text Box 260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137159</xdr:rowOff>
    </xdr:to>
    <xdr:sp macro="" textlink="">
      <xdr:nvSpPr>
        <xdr:cNvPr id="668" name="Text Box 261"/>
        <xdr:cNvSpPr txBox="1">
          <a:spLocks noChangeArrowheads="1"/>
        </xdr:cNvSpPr>
      </xdr:nvSpPr>
      <xdr:spPr bwMode="auto">
        <a:xfrm>
          <a:off x="10972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137159</xdr:rowOff>
    </xdr:to>
    <xdr:sp macro="" textlink="">
      <xdr:nvSpPr>
        <xdr:cNvPr id="669" name="Text Box 262"/>
        <xdr:cNvSpPr txBox="1">
          <a:spLocks noChangeArrowheads="1"/>
        </xdr:cNvSpPr>
      </xdr:nvSpPr>
      <xdr:spPr bwMode="auto">
        <a:xfrm>
          <a:off x="106680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137159</xdr:rowOff>
    </xdr:to>
    <xdr:sp macro="" textlink="">
      <xdr:nvSpPr>
        <xdr:cNvPr id="670" name="Text Box 263"/>
        <xdr:cNvSpPr txBox="1">
          <a:spLocks noChangeArrowheads="1"/>
        </xdr:cNvSpPr>
      </xdr:nvSpPr>
      <xdr:spPr bwMode="auto">
        <a:xfrm>
          <a:off x="92964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137159</xdr:rowOff>
    </xdr:to>
    <xdr:sp macro="" textlink="">
      <xdr:nvSpPr>
        <xdr:cNvPr id="671" name="Text Box 264"/>
        <xdr:cNvSpPr txBox="1">
          <a:spLocks noChangeArrowheads="1"/>
        </xdr:cNvSpPr>
      </xdr:nvSpPr>
      <xdr:spPr bwMode="auto">
        <a:xfrm>
          <a:off x="982980" y="11628120"/>
          <a:ext cx="762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72" name="Text Box 27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73" name="Text Box 27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74" name="Text Box 27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75" name="Text Box 27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76" name="Text Box 275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77" name="Text Box 276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78" name="Text Box 277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79" name="Text Box 278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80" name="Text Box 27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81" name="Text Box 28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82" name="Text Box 281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83" name="Text Box 282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84" name="Text Box 283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85" name="Text Box 284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86" name="Text Box 285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87" name="Text Box 286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88" name="Text Box 287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89" name="Text Box 288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90" name="Text Box 289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91" name="Text Box 290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43</xdr:row>
      <xdr:rowOff>3386</xdr:rowOff>
    </xdr:to>
    <xdr:sp macro="" textlink="">
      <xdr:nvSpPr>
        <xdr:cNvPr id="692" name="Text Box 291"/>
        <xdr:cNvSpPr txBox="1">
          <a:spLocks noChangeArrowheads="1"/>
        </xdr:cNvSpPr>
      </xdr:nvSpPr>
      <xdr:spPr bwMode="auto">
        <a:xfrm>
          <a:off x="10972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43</xdr:row>
      <xdr:rowOff>3386</xdr:rowOff>
    </xdr:to>
    <xdr:sp macro="" textlink="">
      <xdr:nvSpPr>
        <xdr:cNvPr id="693" name="Text Box 292"/>
        <xdr:cNvSpPr txBox="1">
          <a:spLocks noChangeArrowheads="1"/>
        </xdr:cNvSpPr>
      </xdr:nvSpPr>
      <xdr:spPr bwMode="auto">
        <a:xfrm>
          <a:off x="106680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43</xdr:row>
      <xdr:rowOff>3386</xdr:rowOff>
    </xdr:to>
    <xdr:sp macro="" textlink="">
      <xdr:nvSpPr>
        <xdr:cNvPr id="694" name="Text Box 293"/>
        <xdr:cNvSpPr txBox="1">
          <a:spLocks noChangeArrowheads="1"/>
        </xdr:cNvSpPr>
      </xdr:nvSpPr>
      <xdr:spPr bwMode="auto">
        <a:xfrm>
          <a:off x="9296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43</xdr:row>
      <xdr:rowOff>3386</xdr:rowOff>
    </xdr:to>
    <xdr:sp macro="" textlink="">
      <xdr:nvSpPr>
        <xdr:cNvPr id="695" name="Text Box 294"/>
        <xdr:cNvSpPr txBox="1">
          <a:spLocks noChangeArrowheads="1"/>
        </xdr:cNvSpPr>
      </xdr:nvSpPr>
      <xdr:spPr bwMode="auto">
        <a:xfrm>
          <a:off x="98298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96" name="Text Box 30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97" name="Text Box 30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98" name="Text Box 30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699" name="Text Box 31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0" name="Text Box 31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1" name="Text Box 31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2" name="Text Box 31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3" name="Text Box 31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4" name="Text Box 31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5" name="Text Box 31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6" name="Text Box 31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7" name="Text Box 31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8" name="Text Box 32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09" name="Text Box 32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0" name="Text Box 32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1" name="Text Box 32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2" name="Text Box 32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3" name="Text Box 32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4" name="Text Box 32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5" name="Text Box 32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6" name="Text Box 32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7" name="Text Box 33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8" name="Text Box 33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19" name="Text Box 33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2" name="Text Box 34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3" name="Text Box 35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4" name="Text Box 351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5" name="Text Box 352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6" name="Text Box 353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7" name="Text Box 354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8" name="Text Box 355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39" name="Text Box 356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40" name="Text Box 357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41" name="Text Box 358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42" name="Text Box 359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43</xdr:row>
      <xdr:rowOff>3386</xdr:rowOff>
    </xdr:to>
    <xdr:sp macro="" textlink="">
      <xdr:nvSpPr>
        <xdr:cNvPr id="743" name="Text Box 360"/>
        <xdr:cNvSpPr txBox="1">
          <a:spLocks noChangeArrowheads="1"/>
        </xdr:cNvSpPr>
      </xdr:nvSpPr>
      <xdr:spPr bwMode="auto">
        <a:xfrm>
          <a:off x="4091940" y="11628120"/>
          <a:ext cx="762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1" name="Text Box 10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2" name="Text Box 1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4" name="Text Box 1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62" name="Text Box 2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64" name="Text Box 2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65" name="Text Box 2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766" name="Text Box 2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767" name="Text Box 2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68" name="Text Box 2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69" name="Text Box 2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70" name="Text Box 2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71" name="Text Box 3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772" name="Text Box 31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74" name="Text Box 3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75" name="Text Box 3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776" name="Text Box 3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777" name="Text Box 3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778" name="Text Box 3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779" name="Text Box 3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83" name="Text Box 5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784" name="Text Box 55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785" name="Text Box 56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86" name="Text Box 5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87" name="Text Box 5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88" name="Text Box 5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89" name="Text Box 6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790" name="Text Box 61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791" name="Text Box 62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92" name="Text Box 6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93" name="Text Box 6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94" name="Text Box 6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95" name="Text Box 6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796" name="Text Box 69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797" name="Text Box 70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798" name="Text Box 7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799" name="Text Box 7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800" name="Text Box 7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801" name="Text Box 7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802" name="Text Box 75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803" name="Text Box 76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04" name="Text Box 8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05" name="Text Box 8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06" name="Text Box 8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07" name="Text Box 8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08" name="Text Box 8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09" name="Text Box 8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10" name="Text Box 8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11" name="Text Box 9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12" name="Text Box 9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13" name="Text Box 9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14" name="Text Box 9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15" name="Text Box 9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16" name="Text Box 9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17" name="Text Box 9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18" name="Text Box 9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19" name="Text Box 9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20" name="Text Box 9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21" name="Text Box 10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22" name="Text Box 10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23" name="Text Box 10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24" name="Text Box 10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25" name="Text Box 10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26" name="Text Box 10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27" name="Text Box 10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28" name="Text Box 11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29" name="Text Box 12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0" name="Text Box 12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1" name="Text Box 12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2" name="Text Box 12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3" name="Text Box 12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4" name="Text Box 12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5" name="Text Box 12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6" name="Text Box 12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7" name="Text Box 12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8" name="Text Box 12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39" name="Text Box 13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0" name="Text Box 13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1" name="Text Box 13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2" name="Text Box 13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3" name="Text Box 13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4" name="Text Box 13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5" name="Text Box 13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6" name="Text Box 13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7" name="Text Box 14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8" name="Text Box 14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49" name="Text Box 14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0" name="Text Box 14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1" name="Text Box 14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2" name="Text Box 14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3" name="Text Box 14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4" name="Text Box 14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5" name="Text Box 15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6" name="Text Box 15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7" name="Text Box 15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8" name="Text Box 15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59" name="Text Box 15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0" name="Text Box 15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1" name="Text Box 15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2" name="Text Box 15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3" name="Text Box 15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4" name="Text Box 16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5" name="Text Box 16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6" name="Text Box 16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7" name="Text Box 16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8" name="Text Box 16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69" name="Text Box 16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0" name="Text Box 16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1" name="Text Box 16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2" name="Text Box 16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3" name="Text Box 17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4" name="Text Box 17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875" name="Text Box 17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76" name="Text Box 19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77" name="Text Box 19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78" name="Text Box 193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3386</xdr:rowOff>
    </xdr:to>
    <xdr:sp macro="" textlink="">
      <xdr:nvSpPr>
        <xdr:cNvPr id="887" name="Text Box 202"/>
        <xdr:cNvSpPr txBox="1">
          <a:spLocks noChangeArrowheads="1"/>
        </xdr:cNvSpPr>
      </xdr:nvSpPr>
      <xdr:spPr bwMode="auto">
        <a:xfrm>
          <a:off x="40919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88" name="Text Box 20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89" name="Text Box 20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90" name="Text Box 20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91" name="Text Box 20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92" name="Text Box 20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93" name="Text Box 20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94" name="Text Box 20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95" name="Text Box 21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896" name="Text Box 21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897" name="Text Box 21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898" name="Text Box 21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899" name="Text Box 21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00" name="Text Box 21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01" name="Text Box 21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02" name="Text Box 21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03" name="Text Box 21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04" name="Text Box 219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05" name="Text Box 220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06" name="Text Box 22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07" name="Text Box 22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08" name="Text Box 22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09" name="Text Box 22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10" name="Text Box 22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11" name="Text Box 22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12" name="Text Box 23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13" name="Text Box 24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14" name="Text Box 24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15" name="Text Box 24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916" name="Text Box 243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917" name="Text Box 244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18" name="Text Box 24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19" name="Text Box 24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20" name="Text Box 247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21" name="Text Box 248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922" name="Text Box 249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923" name="Text Box 250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24" name="Text Box 253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25" name="Text Box 254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26" name="Text Box 255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27" name="Text Box 256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928" name="Text Box 257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929" name="Text Box 258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30" name="Text Box 259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31" name="Text Box 260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3386</xdr:rowOff>
    </xdr:to>
    <xdr:sp macro="" textlink="">
      <xdr:nvSpPr>
        <xdr:cNvPr id="932" name="Text Box 261"/>
        <xdr:cNvSpPr txBox="1">
          <a:spLocks noChangeArrowheads="1"/>
        </xdr:cNvSpPr>
      </xdr:nvSpPr>
      <xdr:spPr bwMode="auto">
        <a:xfrm>
          <a:off x="10972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3386</xdr:rowOff>
    </xdr:to>
    <xdr:sp macro="" textlink="">
      <xdr:nvSpPr>
        <xdr:cNvPr id="933" name="Text Box 262"/>
        <xdr:cNvSpPr txBox="1">
          <a:spLocks noChangeArrowheads="1"/>
        </xdr:cNvSpPr>
      </xdr:nvSpPr>
      <xdr:spPr bwMode="auto">
        <a:xfrm>
          <a:off x="106680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3386</xdr:rowOff>
    </xdr:to>
    <xdr:sp macro="" textlink="">
      <xdr:nvSpPr>
        <xdr:cNvPr id="934" name="Text Box 263"/>
        <xdr:cNvSpPr txBox="1">
          <a:spLocks noChangeArrowheads="1"/>
        </xdr:cNvSpPr>
      </xdr:nvSpPr>
      <xdr:spPr bwMode="auto">
        <a:xfrm>
          <a:off x="92964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3386</xdr:rowOff>
    </xdr:to>
    <xdr:sp macro="" textlink="">
      <xdr:nvSpPr>
        <xdr:cNvPr id="935" name="Text Box 264"/>
        <xdr:cNvSpPr txBox="1">
          <a:spLocks noChangeArrowheads="1"/>
        </xdr:cNvSpPr>
      </xdr:nvSpPr>
      <xdr:spPr bwMode="auto">
        <a:xfrm>
          <a:off x="982980" y="1162812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36" name="Text Box 27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37" name="Text Box 27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38" name="Text Box 27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39" name="Text Box 27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40" name="Text Box 275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41" name="Text Box 276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42" name="Text Box 277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43" name="Text Box 278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44" name="Text Box 27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45" name="Text Box 28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46" name="Text Box 281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47" name="Text Box 282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48" name="Text Box 283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49" name="Text Box 284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50" name="Text Box 285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51" name="Text Box 286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52" name="Text Box 287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53" name="Text Box 288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54" name="Text Box 289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55" name="Text Box 290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41</xdr:row>
      <xdr:rowOff>0</xdr:rowOff>
    </xdr:from>
    <xdr:to>
      <xdr:col>3</xdr:col>
      <xdr:colOff>762000</xdr:colOff>
      <xdr:row>42</xdr:row>
      <xdr:rowOff>60959</xdr:rowOff>
    </xdr:to>
    <xdr:sp macro="" textlink="">
      <xdr:nvSpPr>
        <xdr:cNvPr id="956" name="Text Box 291"/>
        <xdr:cNvSpPr txBox="1">
          <a:spLocks noChangeArrowheads="1"/>
        </xdr:cNvSpPr>
      </xdr:nvSpPr>
      <xdr:spPr bwMode="auto">
        <a:xfrm>
          <a:off x="10972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41</xdr:row>
      <xdr:rowOff>0</xdr:rowOff>
    </xdr:from>
    <xdr:to>
      <xdr:col>3</xdr:col>
      <xdr:colOff>731520</xdr:colOff>
      <xdr:row>42</xdr:row>
      <xdr:rowOff>60959</xdr:rowOff>
    </xdr:to>
    <xdr:sp macro="" textlink="">
      <xdr:nvSpPr>
        <xdr:cNvPr id="957" name="Text Box 292"/>
        <xdr:cNvSpPr txBox="1">
          <a:spLocks noChangeArrowheads="1"/>
        </xdr:cNvSpPr>
      </xdr:nvSpPr>
      <xdr:spPr bwMode="auto">
        <a:xfrm>
          <a:off x="106680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518160</xdr:colOff>
      <xdr:row>41</xdr:row>
      <xdr:rowOff>0</xdr:rowOff>
    </xdr:from>
    <xdr:to>
      <xdr:col>3</xdr:col>
      <xdr:colOff>594360</xdr:colOff>
      <xdr:row>42</xdr:row>
      <xdr:rowOff>60959</xdr:rowOff>
    </xdr:to>
    <xdr:sp macro="" textlink="">
      <xdr:nvSpPr>
        <xdr:cNvPr id="958" name="Text Box 293"/>
        <xdr:cNvSpPr txBox="1">
          <a:spLocks noChangeArrowheads="1"/>
        </xdr:cNvSpPr>
      </xdr:nvSpPr>
      <xdr:spPr bwMode="auto">
        <a:xfrm>
          <a:off x="9296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41</xdr:row>
      <xdr:rowOff>0</xdr:rowOff>
    </xdr:from>
    <xdr:to>
      <xdr:col>3</xdr:col>
      <xdr:colOff>647700</xdr:colOff>
      <xdr:row>42</xdr:row>
      <xdr:rowOff>60959</xdr:rowOff>
    </xdr:to>
    <xdr:sp macro="" textlink="">
      <xdr:nvSpPr>
        <xdr:cNvPr id="959" name="Text Box 294"/>
        <xdr:cNvSpPr txBox="1">
          <a:spLocks noChangeArrowheads="1"/>
        </xdr:cNvSpPr>
      </xdr:nvSpPr>
      <xdr:spPr bwMode="auto">
        <a:xfrm>
          <a:off x="98298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0" name="Text Box 30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1" name="Text Box 30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2" name="Text Box 30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3" name="Text Box 31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4" name="Text Box 31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5" name="Text Box 31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6" name="Text Box 31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7" name="Text Box 31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8" name="Text Box 31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69" name="Text Box 31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0" name="Text Box 31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1" name="Text Box 31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2" name="Text Box 32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3" name="Text Box 32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4" name="Text Box 32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5" name="Text Box 32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6" name="Text Box 32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7" name="Text Box 32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8" name="Text Box 32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79" name="Text Box 32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0" name="Text Box 32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1" name="Text Box 33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2" name="Text Box 33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3" name="Text Box 33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4" name="Text Box 33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5" name="Text Box 33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6" name="Text Box 33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7" name="Text Box 33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8" name="Text Box 33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89" name="Text Box 34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0" name="Text Box 34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1" name="Text Box 34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2" name="Text Box 34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3" name="Text Box 34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4" name="Text Box 34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5" name="Text Box 34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6" name="Text Box 34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7" name="Text Box 35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8" name="Text Box 351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999" name="Text Box 352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0" name="Text Box 353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1" name="Text Box 354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2" name="Text Box 355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3" name="Text Box 356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4" name="Text Box 357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5" name="Text Box 358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6" name="Text Box 359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18</xdr:col>
      <xdr:colOff>76200</xdr:colOff>
      <xdr:row>42</xdr:row>
      <xdr:rowOff>60959</xdr:rowOff>
    </xdr:to>
    <xdr:sp macro="" textlink="">
      <xdr:nvSpPr>
        <xdr:cNvPr id="1007" name="Text Box 360"/>
        <xdr:cNvSpPr txBox="1">
          <a:spLocks noChangeArrowheads="1"/>
        </xdr:cNvSpPr>
      </xdr:nvSpPr>
      <xdr:spPr bwMode="auto">
        <a:xfrm>
          <a:off x="4091940" y="116281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31327</xdr:colOff>
      <xdr:row>0</xdr:row>
      <xdr:rowOff>279400</xdr:rowOff>
    </xdr:from>
    <xdr:to>
      <xdr:col>1</xdr:col>
      <xdr:colOff>1193800</xdr:colOff>
      <xdr:row>5</xdr:row>
      <xdr:rowOff>72813</xdr:rowOff>
    </xdr:to>
    <xdr:pic>
      <xdr:nvPicPr>
        <xdr:cNvPr id="1008" name="0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49606" b="-158"/>
        <a:stretch/>
      </xdr:blipFill>
      <xdr:spPr bwMode="auto">
        <a:xfrm>
          <a:off x="31327" y="279400"/>
          <a:ext cx="1680633" cy="8525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299359</xdr:colOff>
      <xdr:row>36</xdr:row>
      <xdr:rowOff>108857</xdr:rowOff>
    </xdr:from>
    <xdr:to>
      <xdr:col>4</xdr:col>
      <xdr:colOff>186510</xdr:colOff>
      <xdr:row>45</xdr:row>
      <xdr:rowOff>109401</xdr:rowOff>
    </xdr:to>
    <xdr:pic>
      <xdr:nvPicPr>
        <xdr:cNvPr id="1009" name="Imagen 100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3609" y="12681857"/>
          <a:ext cx="3465830" cy="1783080"/>
        </a:xfrm>
        <a:prstGeom prst="rect">
          <a:avLst/>
        </a:prstGeom>
      </xdr:spPr>
    </xdr:pic>
    <xdr:clientData/>
  </xdr:twoCellAnchor>
  <xdr:twoCellAnchor editAs="oneCell">
    <xdr:from>
      <xdr:col>1</xdr:col>
      <xdr:colOff>721179</xdr:colOff>
      <xdr:row>35</xdr:row>
      <xdr:rowOff>81643</xdr:rowOff>
    </xdr:from>
    <xdr:to>
      <xdr:col>2</xdr:col>
      <xdr:colOff>330200</xdr:colOff>
      <xdr:row>46</xdr:row>
      <xdr:rowOff>17780</xdr:rowOff>
    </xdr:to>
    <xdr:pic>
      <xdr:nvPicPr>
        <xdr:cNvPr id="1010" name="Imagen 100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3" y="12450536"/>
          <a:ext cx="2139950" cy="2113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zoomScale="70" zoomScaleNormal="70" zoomScaleSheetLayoutView="70" workbookViewId="0">
      <selection activeCell="W13" sqref="W13"/>
    </sheetView>
  </sheetViews>
  <sheetFormatPr baseColWidth="10" defaultRowHeight="15" x14ac:dyDescent="0.25"/>
  <cols>
    <col min="1" max="1" width="7.5703125" style="1" customWidth="1"/>
    <col min="2" max="2" width="37.85546875" style="1" customWidth="1"/>
    <col min="3" max="3" width="7.42578125" style="1" customWidth="1"/>
    <col min="4" max="4" width="53.7109375" customWidth="1"/>
    <col min="5" max="5" width="45.7109375" bestFit="1" customWidth="1"/>
    <col min="6" max="6" width="6.7109375" customWidth="1"/>
    <col min="7" max="13" width="6.28515625" hidden="1" customWidth="1"/>
    <col min="14" max="14" width="7.7109375" hidden="1" customWidth="1"/>
    <col min="15" max="18" width="6.28515625" hidden="1" customWidth="1"/>
    <col min="19" max="19" width="15.140625" customWidth="1"/>
    <col min="20" max="20" width="13.28515625" customWidth="1"/>
    <col min="21" max="21" width="15.7109375" customWidth="1"/>
    <col min="22" max="22" width="16.28515625" customWidth="1"/>
    <col min="23" max="23" width="23.28515625" customWidth="1"/>
  </cols>
  <sheetData>
    <row r="1" spans="1:23" ht="26.25" x14ac:dyDescent="0.4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27"/>
    </row>
    <row r="2" spans="1:23" s="15" customFormat="1" x14ac:dyDescent="0.25">
      <c r="A2" s="14"/>
      <c r="B2" s="14"/>
      <c r="C2" s="14"/>
    </row>
    <row r="3" spans="1:23" s="15" customFormat="1" x14ac:dyDescent="0.25">
      <c r="A3" s="14"/>
      <c r="B3" s="14"/>
      <c r="C3" s="14"/>
    </row>
    <row r="4" spans="1:23" s="15" customFormat="1" x14ac:dyDescent="0.25">
      <c r="A4" s="14"/>
      <c r="B4" s="14"/>
      <c r="C4" s="14"/>
    </row>
    <row r="5" spans="1:23" s="15" customFormat="1" x14ac:dyDescent="0.25">
      <c r="A5" s="14"/>
      <c r="B5" s="14"/>
      <c r="C5" s="1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6"/>
      <c r="T5" s="16"/>
      <c r="U5" s="30"/>
    </row>
    <row r="6" spans="1:23" ht="28.15" customHeight="1" x14ac:dyDescent="0.35">
      <c r="A6" s="52" t="s">
        <v>73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28"/>
    </row>
    <row r="7" spans="1:23" ht="18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31"/>
    </row>
    <row r="8" spans="1:23" s="15" customFormat="1" ht="18.600000000000001" customHeight="1" x14ac:dyDescent="0.3">
      <c r="A8" s="58" t="s">
        <v>67</v>
      </c>
      <c r="B8" s="58"/>
      <c r="C8" s="58"/>
      <c r="D8" s="58"/>
      <c r="E8" s="58"/>
      <c r="F8" s="17"/>
      <c r="G8" s="19"/>
      <c r="H8" s="37"/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3" s="15" customFormat="1" ht="18.75" x14ac:dyDescent="0.3">
      <c r="A9" s="58"/>
      <c r="B9" s="58"/>
      <c r="C9" s="58"/>
      <c r="D9" s="58"/>
      <c r="E9" s="58"/>
      <c r="F9" s="17"/>
      <c r="G9" s="19"/>
      <c r="H9" s="37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3" s="15" customFormat="1" ht="22.9" customHeight="1" thickBot="1" x14ac:dyDescent="0.3">
      <c r="A10" s="59"/>
      <c r="B10" s="59"/>
      <c r="C10" s="59"/>
      <c r="D10" s="59"/>
      <c r="E10" s="59"/>
      <c r="F10" s="44" t="s">
        <v>68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3"/>
      <c r="U10" s="54" t="s">
        <v>46</v>
      </c>
      <c r="V10" s="54"/>
      <c r="W10" s="29"/>
    </row>
    <row r="11" spans="1:23" ht="19.5" thickTop="1" x14ac:dyDescent="0.3">
      <c r="A11" s="55" t="s">
        <v>76</v>
      </c>
      <c r="B11" s="67" t="s">
        <v>72</v>
      </c>
      <c r="C11" s="67" t="s">
        <v>0</v>
      </c>
      <c r="D11" s="55" t="s">
        <v>1</v>
      </c>
      <c r="E11" s="61" t="s">
        <v>58</v>
      </c>
      <c r="F11" s="61" t="s">
        <v>66</v>
      </c>
      <c r="G11" s="57" t="s">
        <v>2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3" t="s">
        <v>15</v>
      </c>
      <c r="T11" s="63" t="s">
        <v>16</v>
      </c>
      <c r="U11" s="49" t="s">
        <v>70</v>
      </c>
      <c r="V11" s="49" t="s">
        <v>69</v>
      </c>
      <c r="W11" s="38"/>
    </row>
    <row r="12" spans="1:23" ht="26.25" customHeight="1" x14ac:dyDescent="0.25">
      <c r="A12" s="56"/>
      <c r="B12" s="68"/>
      <c r="C12" s="68"/>
      <c r="D12" s="56"/>
      <c r="E12" s="62"/>
      <c r="F12" s="62" t="s">
        <v>66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2" t="s">
        <v>12</v>
      </c>
      <c r="Q12" s="2" t="s">
        <v>13</v>
      </c>
      <c r="R12" s="2" t="s">
        <v>14</v>
      </c>
      <c r="S12" s="62"/>
      <c r="T12" s="62"/>
      <c r="U12" s="50"/>
      <c r="V12" s="50"/>
      <c r="W12" s="39"/>
    </row>
    <row r="13" spans="1:23" s="6" customFormat="1" ht="48.75" customHeight="1" x14ac:dyDescent="0.25">
      <c r="A13" s="64" t="s">
        <v>75</v>
      </c>
      <c r="B13" s="69" t="s">
        <v>71</v>
      </c>
      <c r="C13" s="47">
        <v>1</v>
      </c>
      <c r="D13" s="3" t="s">
        <v>74</v>
      </c>
      <c r="E13" s="3" t="s">
        <v>47</v>
      </c>
      <c r="F13" s="34">
        <v>0.05</v>
      </c>
      <c r="G13" s="4"/>
      <c r="H13" s="4"/>
      <c r="I13" s="4"/>
      <c r="J13" s="4"/>
      <c r="K13" s="4">
        <v>122</v>
      </c>
      <c r="L13" s="4">
        <v>50</v>
      </c>
      <c r="M13" s="4">
        <v>50</v>
      </c>
      <c r="N13" s="4">
        <v>100</v>
      </c>
      <c r="O13" s="4"/>
      <c r="P13" s="4"/>
      <c r="Q13" s="4"/>
      <c r="R13" s="4"/>
      <c r="S13" s="26">
        <v>0</v>
      </c>
      <c r="T13" s="26">
        <v>0</v>
      </c>
      <c r="U13" s="5">
        <v>2576000</v>
      </c>
      <c r="V13" s="5">
        <v>0</v>
      </c>
      <c r="W13" s="40"/>
    </row>
    <row r="14" spans="1:23" s="6" customFormat="1" ht="48.75" customHeight="1" x14ac:dyDescent="0.25">
      <c r="A14" s="65"/>
      <c r="B14" s="70"/>
      <c r="C14" s="47">
        <v>2</v>
      </c>
      <c r="D14" s="3" t="s">
        <v>17</v>
      </c>
      <c r="E14" s="3" t="s">
        <v>48</v>
      </c>
      <c r="F14" s="34">
        <v>0.1</v>
      </c>
      <c r="G14" s="4"/>
      <c r="H14" s="4">
        <v>200</v>
      </c>
      <c r="I14" s="4"/>
      <c r="J14" s="4"/>
      <c r="K14" s="4"/>
      <c r="L14" s="4">
        <v>200</v>
      </c>
      <c r="M14" s="4">
        <v>100</v>
      </c>
      <c r="N14" s="4"/>
      <c r="O14" s="4"/>
      <c r="P14" s="4"/>
      <c r="Q14" s="4"/>
      <c r="R14" s="4"/>
      <c r="S14" s="26">
        <v>0</v>
      </c>
      <c r="T14" s="26">
        <f>500*0.2</f>
        <v>100</v>
      </c>
      <c r="U14" s="5" t="s">
        <v>18</v>
      </c>
      <c r="V14" s="5">
        <v>50000</v>
      </c>
      <c r="W14" s="40"/>
    </row>
    <row r="15" spans="1:23" s="6" customFormat="1" ht="15.75" x14ac:dyDescent="0.25">
      <c r="A15" s="65"/>
      <c r="B15" s="70"/>
      <c r="C15" s="47">
        <v>3</v>
      </c>
      <c r="D15" s="7" t="s">
        <v>19</v>
      </c>
      <c r="E15" s="7" t="s">
        <v>49</v>
      </c>
      <c r="F15" s="35">
        <v>0.02</v>
      </c>
      <c r="G15" s="4">
        <v>150</v>
      </c>
      <c r="H15" s="4"/>
      <c r="I15" s="4"/>
      <c r="J15" s="4"/>
      <c r="K15" s="4"/>
      <c r="L15" s="4">
        <v>150</v>
      </c>
      <c r="M15" s="4"/>
      <c r="N15" s="4"/>
      <c r="O15" s="4"/>
      <c r="P15" s="4"/>
      <c r="Q15" s="4"/>
      <c r="R15" s="4"/>
      <c r="S15" s="26">
        <v>0</v>
      </c>
      <c r="T15" s="26">
        <v>0</v>
      </c>
      <c r="U15" s="5" t="s">
        <v>20</v>
      </c>
      <c r="V15" s="5">
        <v>0</v>
      </c>
      <c r="W15" s="40"/>
    </row>
    <row r="16" spans="1:23" s="6" customFormat="1" ht="31.5" x14ac:dyDescent="0.25">
      <c r="A16" s="65"/>
      <c r="B16" s="70"/>
      <c r="C16" s="47">
        <v>4</v>
      </c>
      <c r="D16" s="7" t="s">
        <v>21</v>
      </c>
      <c r="E16" s="7" t="s">
        <v>60</v>
      </c>
      <c r="F16" s="35">
        <v>0.06</v>
      </c>
      <c r="G16" s="4">
        <v>25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6">
        <v>0</v>
      </c>
      <c r="T16" s="26">
        <v>2</v>
      </c>
      <c r="U16" s="5">
        <v>329785</v>
      </c>
      <c r="V16" s="5">
        <v>30000</v>
      </c>
      <c r="W16" s="40"/>
    </row>
    <row r="17" spans="1:23" s="11" customFormat="1" ht="15.75" x14ac:dyDescent="0.25">
      <c r="A17" s="65"/>
      <c r="B17" s="70"/>
      <c r="C17" s="47">
        <v>5</v>
      </c>
      <c r="D17" s="8" t="s">
        <v>22</v>
      </c>
      <c r="E17" s="8" t="s">
        <v>50</v>
      </c>
      <c r="F17" s="36">
        <v>0.05</v>
      </c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26">
        <v>0</v>
      </c>
      <c r="T17" s="26">
        <v>0</v>
      </c>
      <c r="U17" s="10"/>
      <c r="V17" s="5">
        <v>0</v>
      </c>
      <c r="W17" s="41"/>
    </row>
    <row r="18" spans="1:23" s="6" customFormat="1" ht="47.25" x14ac:dyDescent="0.25">
      <c r="A18" s="65"/>
      <c r="B18" s="70"/>
      <c r="C18" s="47">
        <v>6</v>
      </c>
      <c r="D18" s="8" t="s">
        <v>23</v>
      </c>
      <c r="E18" s="8" t="s">
        <v>51</v>
      </c>
      <c r="F18" s="36">
        <v>0.05</v>
      </c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26">
        <v>0</v>
      </c>
      <c r="T18" s="26">
        <v>10</v>
      </c>
      <c r="U18" s="10" t="s">
        <v>24</v>
      </c>
      <c r="V18" s="10">
        <v>10000</v>
      </c>
      <c r="W18" s="41"/>
    </row>
    <row r="19" spans="1:23" s="6" customFormat="1" ht="63" x14ac:dyDescent="0.25">
      <c r="A19" s="65"/>
      <c r="B19" s="70"/>
      <c r="C19" s="47">
        <v>7</v>
      </c>
      <c r="D19" s="7" t="s">
        <v>25</v>
      </c>
      <c r="E19" s="7" t="s">
        <v>52</v>
      </c>
      <c r="F19" s="35">
        <v>0.05</v>
      </c>
      <c r="G19" s="4"/>
      <c r="H19" s="4"/>
      <c r="I19" s="4"/>
      <c r="J19" s="4"/>
      <c r="K19" s="4">
        <v>1</v>
      </c>
      <c r="L19" s="4">
        <v>1</v>
      </c>
      <c r="M19" s="4">
        <v>1</v>
      </c>
      <c r="N19" s="4"/>
      <c r="O19" s="4"/>
      <c r="P19" s="4"/>
      <c r="Q19" s="4"/>
      <c r="R19" s="4"/>
      <c r="S19" s="26">
        <v>0</v>
      </c>
      <c r="T19" s="26">
        <v>50</v>
      </c>
      <c r="U19" s="5">
        <v>180000</v>
      </c>
      <c r="V19" s="5">
        <v>50000</v>
      </c>
      <c r="W19" s="40"/>
    </row>
    <row r="20" spans="1:23" s="6" customFormat="1" ht="15.75" x14ac:dyDescent="0.25">
      <c r="A20" s="65"/>
      <c r="B20" s="70"/>
      <c r="C20" s="47">
        <v>8</v>
      </c>
      <c r="D20" s="8" t="s">
        <v>26</v>
      </c>
      <c r="E20" s="8" t="s">
        <v>65</v>
      </c>
      <c r="F20" s="36">
        <v>0.05</v>
      </c>
      <c r="G20" s="4"/>
      <c r="H20" s="4">
        <v>2</v>
      </c>
      <c r="I20" s="4">
        <v>1</v>
      </c>
      <c r="J20" s="4"/>
      <c r="K20" s="4">
        <v>5</v>
      </c>
      <c r="L20" s="4"/>
      <c r="M20" s="4"/>
      <c r="N20" s="4">
        <v>2</v>
      </c>
      <c r="O20" s="4">
        <v>2</v>
      </c>
      <c r="P20" s="4"/>
      <c r="Q20" s="4"/>
      <c r="R20" s="4"/>
      <c r="S20" s="26">
        <v>0</v>
      </c>
      <c r="T20" s="26">
        <v>10</v>
      </c>
      <c r="U20" s="5" t="s">
        <v>27</v>
      </c>
      <c r="V20" s="5">
        <v>60000</v>
      </c>
      <c r="W20" s="40"/>
    </row>
    <row r="21" spans="1:23" s="6" customFormat="1" ht="15.75" x14ac:dyDescent="0.25">
      <c r="A21" s="65"/>
      <c r="B21" s="70"/>
      <c r="C21" s="47">
        <v>9</v>
      </c>
      <c r="D21" s="8" t="s">
        <v>28</v>
      </c>
      <c r="E21" s="8" t="s">
        <v>53</v>
      </c>
      <c r="F21" s="36">
        <v>0.05</v>
      </c>
      <c r="G21" s="4">
        <v>2</v>
      </c>
      <c r="H21" s="4">
        <v>4</v>
      </c>
      <c r="I21" s="4">
        <v>6</v>
      </c>
      <c r="J21" s="4">
        <v>4</v>
      </c>
      <c r="K21" s="4">
        <v>5</v>
      </c>
      <c r="L21" s="4">
        <v>6</v>
      </c>
      <c r="M21" s="4">
        <v>4</v>
      </c>
      <c r="N21" s="4">
        <v>6</v>
      </c>
      <c r="O21" s="4">
        <v>4</v>
      </c>
      <c r="P21" s="4">
        <v>5</v>
      </c>
      <c r="Q21" s="4">
        <v>4</v>
      </c>
      <c r="R21" s="4">
        <v>2</v>
      </c>
      <c r="S21" s="26">
        <v>0</v>
      </c>
      <c r="T21" s="26">
        <v>40</v>
      </c>
      <c r="U21" s="5" t="s">
        <v>29</v>
      </c>
      <c r="V21" s="5">
        <v>52000</v>
      </c>
      <c r="W21" s="40"/>
    </row>
    <row r="22" spans="1:23" s="6" customFormat="1" ht="15.75" x14ac:dyDescent="0.25">
      <c r="A22" s="65"/>
      <c r="B22" s="70"/>
      <c r="C22" s="47">
        <v>10</v>
      </c>
      <c r="D22" s="8" t="s">
        <v>30</v>
      </c>
      <c r="E22" s="8" t="s">
        <v>54</v>
      </c>
      <c r="F22" s="36">
        <v>0.02</v>
      </c>
      <c r="G22" s="4"/>
      <c r="H22" s="4"/>
      <c r="I22" s="4"/>
      <c r="J22" s="4"/>
      <c r="K22" s="4">
        <v>1</v>
      </c>
      <c r="L22" s="4"/>
      <c r="M22" s="4"/>
      <c r="N22" s="4">
        <v>1</v>
      </c>
      <c r="O22" s="4"/>
      <c r="P22" s="4"/>
      <c r="Q22" s="4"/>
      <c r="R22" s="4"/>
      <c r="S22" s="26">
        <v>0</v>
      </c>
      <c r="T22" s="26">
        <v>0</v>
      </c>
      <c r="U22" s="5" t="s">
        <v>31</v>
      </c>
      <c r="V22" s="5">
        <v>0</v>
      </c>
      <c r="W22" s="40"/>
    </row>
    <row r="23" spans="1:23" s="6" customFormat="1" ht="31.5" x14ac:dyDescent="0.25">
      <c r="A23" s="65"/>
      <c r="B23" s="70"/>
      <c r="C23" s="47">
        <v>11</v>
      </c>
      <c r="D23" s="8" t="s">
        <v>32</v>
      </c>
      <c r="E23" s="8" t="s">
        <v>61</v>
      </c>
      <c r="F23" s="36">
        <v>0.15</v>
      </c>
      <c r="G23" s="4">
        <v>10</v>
      </c>
      <c r="H23" s="4">
        <v>20</v>
      </c>
      <c r="I23" s="4">
        <v>20</v>
      </c>
      <c r="J23" s="4">
        <v>20</v>
      </c>
      <c r="K23" s="4">
        <v>20</v>
      </c>
      <c r="L23" s="4">
        <v>20</v>
      </c>
      <c r="M23" s="4">
        <v>20</v>
      </c>
      <c r="N23" s="4">
        <v>20</v>
      </c>
      <c r="O23" s="4">
        <v>20</v>
      </c>
      <c r="P23" s="4">
        <v>20</v>
      </c>
      <c r="Q23" s="4">
        <v>40</v>
      </c>
      <c r="R23" s="4">
        <v>20</v>
      </c>
      <c r="S23" s="26">
        <v>0</v>
      </c>
      <c r="T23" s="32">
        <v>1</v>
      </c>
      <c r="U23" s="5" t="s">
        <v>33</v>
      </c>
      <c r="V23" s="5">
        <v>83000</v>
      </c>
      <c r="W23" s="40"/>
    </row>
    <row r="24" spans="1:23" s="6" customFormat="1" ht="31.5" x14ac:dyDescent="0.25">
      <c r="A24" s="65"/>
      <c r="B24" s="70"/>
      <c r="C24" s="47">
        <v>12</v>
      </c>
      <c r="D24" s="8" t="s">
        <v>34</v>
      </c>
      <c r="E24" s="8" t="s">
        <v>62</v>
      </c>
      <c r="F24" s="36">
        <v>0.15</v>
      </c>
      <c r="G24" s="4">
        <v>10</v>
      </c>
      <c r="H24" s="4">
        <v>12</v>
      </c>
      <c r="I24" s="4">
        <v>12</v>
      </c>
      <c r="J24" s="4">
        <v>5</v>
      </c>
      <c r="K24" s="4">
        <v>5</v>
      </c>
      <c r="L24" s="4">
        <v>60</v>
      </c>
      <c r="M24" s="4">
        <v>6</v>
      </c>
      <c r="N24" s="4">
        <v>10</v>
      </c>
      <c r="O24" s="4">
        <v>10</v>
      </c>
      <c r="P24" s="4">
        <v>10</v>
      </c>
      <c r="Q24" s="4">
        <v>40</v>
      </c>
      <c r="R24" s="4">
        <v>20</v>
      </c>
      <c r="S24" s="26">
        <v>0</v>
      </c>
      <c r="T24" s="32">
        <v>1</v>
      </c>
      <c r="U24" s="5" t="s">
        <v>35</v>
      </c>
      <c r="V24" s="5">
        <v>90000</v>
      </c>
      <c r="W24" s="40"/>
    </row>
    <row r="25" spans="1:23" s="6" customFormat="1" ht="47.25" x14ac:dyDescent="0.25">
      <c r="A25" s="65"/>
      <c r="B25" s="70"/>
      <c r="C25" s="47">
        <v>13</v>
      </c>
      <c r="D25" s="7" t="s">
        <v>36</v>
      </c>
      <c r="E25" s="7" t="s">
        <v>55</v>
      </c>
      <c r="F25" s="35">
        <v>0.03</v>
      </c>
      <c r="G25" s="4"/>
      <c r="H25" s="4"/>
      <c r="I25" s="4"/>
      <c r="J25" s="4"/>
      <c r="K25" s="4"/>
      <c r="L25" s="4"/>
      <c r="M25" s="4"/>
      <c r="N25" s="4">
        <v>2</v>
      </c>
      <c r="O25" s="4"/>
      <c r="P25" s="4"/>
      <c r="Q25" s="4"/>
      <c r="R25" s="4"/>
      <c r="S25" s="26">
        <v>0</v>
      </c>
      <c r="T25" s="26">
        <v>0</v>
      </c>
      <c r="U25" s="5">
        <v>3457780</v>
      </c>
      <c r="V25" s="5">
        <v>0</v>
      </c>
      <c r="W25" s="40"/>
    </row>
    <row r="26" spans="1:23" s="6" customFormat="1" ht="47.25" x14ac:dyDescent="0.25">
      <c r="A26" s="65"/>
      <c r="B26" s="70"/>
      <c r="C26" s="47">
        <v>14</v>
      </c>
      <c r="D26" s="7" t="s">
        <v>37</v>
      </c>
      <c r="E26" s="7" t="s">
        <v>55</v>
      </c>
      <c r="F26" s="35">
        <v>0.03</v>
      </c>
      <c r="G26" s="4"/>
      <c r="H26" s="4"/>
      <c r="I26" s="4"/>
      <c r="J26" s="4"/>
      <c r="K26" s="4"/>
      <c r="L26" s="4"/>
      <c r="M26" s="4"/>
      <c r="N26" s="4">
        <v>2</v>
      </c>
      <c r="O26" s="4"/>
      <c r="P26" s="4"/>
      <c r="Q26" s="4"/>
      <c r="R26" s="4"/>
      <c r="S26" s="26">
        <v>0</v>
      </c>
      <c r="T26" s="26">
        <v>0</v>
      </c>
      <c r="U26" s="5">
        <v>3120378</v>
      </c>
      <c r="V26" s="5">
        <v>0</v>
      </c>
      <c r="W26" s="40"/>
    </row>
    <row r="27" spans="1:23" s="6" customFormat="1" ht="15.75" x14ac:dyDescent="0.25">
      <c r="A27" s="65"/>
      <c r="B27" s="70"/>
      <c r="C27" s="47">
        <v>15</v>
      </c>
      <c r="D27" s="7" t="s">
        <v>38</v>
      </c>
      <c r="E27" s="7"/>
      <c r="F27" s="35">
        <v>0.02</v>
      </c>
      <c r="G27" s="4">
        <v>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6">
        <v>0</v>
      </c>
      <c r="T27" s="26">
        <v>0</v>
      </c>
      <c r="U27" s="5">
        <v>900000</v>
      </c>
      <c r="V27" s="5">
        <v>0</v>
      </c>
      <c r="W27" s="40"/>
    </row>
    <row r="28" spans="1:23" s="6" customFormat="1" ht="47.25" x14ac:dyDescent="0.25">
      <c r="A28" s="65"/>
      <c r="B28" s="70"/>
      <c r="C28" s="47">
        <v>16</v>
      </c>
      <c r="D28" s="7" t="s">
        <v>39</v>
      </c>
      <c r="E28" s="7" t="s">
        <v>56</v>
      </c>
      <c r="F28" s="35">
        <v>0.02</v>
      </c>
      <c r="G28" s="4"/>
      <c r="H28" s="4"/>
      <c r="I28" s="4">
        <v>45</v>
      </c>
      <c r="J28" s="4"/>
      <c r="K28" s="4">
        <v>50</v>
      </c>
      <c r="L28" s="4"/>
      <c r="M28" s="4"/>
      <c r="N28" s="4"/>
      <c r="O28" s="4"/>
      <c r="P28" s="4"/>
      <c r="Q28" s="4"/>
      <c r="R28" s="4">
        <v>70</v>
      </c>
      <c r="S28" s="26">
        <v>0</v>
      </c>
      <c r="T28" s="26">
        <v>0</v>
      </c>
      <c r="U28" s="5">
        <v>14262800</v>
      </c>
      <c r="V28" s="5">
        <v>0</v>
      </c>
      <c r="W28" s="40"/>
    </row>
    <row r="29" spans="1:23" s="6" customFormat="1" ht="31.5" x14ac:dyDescent="0.25">
      <c r="A29" s="65"/>
      <c r="B29" s="70"/>
      <c r="C29" s="47">
        <v>17</v>
      </c>
      <c r="D29" s="8" t="s">
        <v>40</v>
      </c>
      <c r="E29" s="8" t="s">
        <v>57</v>
      </c>
      <c r="F29" s="36">
        <v>0.01</v>
      </c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26">
        <v>0</v>
      </c>
      <c r="T29" s="26">
        <v>0</v>
      </c>
      <c r="U29" s="10">
        <v>1400000</v>
      </c>
      <c r="V29" s="5">
        <v>0</v>
      </c>
      <c r="W29" s="41"/>
    </row>
    <row r="30" spans="1:23" s="6" customFormat="1" ht="31.5" x14ac:dyDescent="0.25">
      <c r="A30" s="65"/>
      <c r="B30" s="70"/>
      <c r="C30" s="47">
        <v>18</v>
      </c>
      <c r="D30" s="8" t="s">
        <v>41</v>
      </c>
      <c r="E30" s="8"/>
      <c r="F30" s="36">
        <v>0.01</v>
      </c>
      <c r="G30" s="9"/>
      <c r="H30" s="9"/>
      <c r="I30" s="9"/>
      <c r="J30" s="9"/>
      <c r="K30" s="9">
        <v>1</v>
      </c>
      <c r="L30" s="9"/>
      <c r="M30" s="9"/>
      <c r="N30" s="9"/>
      <c r="O30" s="9"/>
      <c r="P30" s="9"/>
      <c r="Q30" s="9"/>
      <c r="R30" s="9"/>
      <c r="S30" s="26">
        <v>0</v>
      </c>
      <c r="T30" s="26">
        <v>0</v>
      </c>
      <c r="U30" s="10">
        <v>180000</v>
      </c>
      <c r="V30" s="5">
        <v>0</v>
      </c>
      <c r="W30" s="41"/>
    </row>
    <row r="31" spans="1:23" s="6" customFormat="1" ht="23.25" customHeight="1" x14ac:dyDescent="0.25">
      <c r="A31" s="65"/>
      <c r="B31" s="70"/>
      <c r="C31" s="47">
        <v>19</v>
      </c>
      <c r="D31" s="7" t="s">
        <v>42</v>
      </c>
      <c r="E31" s="7"/>
      <c r="F31" s="35">
        <v>0.05</v>
      </c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6">
        <v>0</v>
      </c>
      <c r="T31" s="26">
        <v>0</v>
      </c>
      <c r="U31" s="5">
        <v>5544000</v>
      </c>
      <c r="V31" s="5">
        <v>0</v>
      </c>
      <c r="W31" s="40"/>
    </row>
    <row r="32" spans="1:23" s="6" customFormat="1" ht="31.5" x14ac:dyDescent="0.25">
      <c r="A32" s="65"/>
      <c r="B32" s="70"/>
      <c r="C32" s="47">
        <v>20</v>
      </c>
      <c r="D32" s="7" t="s">
        <v>43</v>
      </c>
      <c r="E32" s="7"/>
      <c r="F32" s="35">
        <v>0.01</v>
      </c>
      <c r="G32" s="4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6">
        <v>0</v>
      </c>
      <c r="T32" s="26">
        <v>0</v>
      </c>
      <c r="U32" s="5">
        <v>200000</v>
      </c>
      <c r="V32" s="5">
        <v>0</v>
      </c>
      <c r="W32" s="40"/>
    </row>
    <row r="33" spans="1:23" s="6" customFormat="1" ht="31.5" x14ac:dyDescent="0.25">
      <c r="A33" s="65"/>
      <c r="B33" s="70"/>
      <c r="C33" s="47">
        <v>21</v>
      </c>
      <c r="D33" s="7" t="s">
        <v>63</v>
      </c>
      <c r="E33" s="7" t="s">
        <v>64</v>
      </c>
      <c r="F33" s="35">
        <v>0.01</v>
      </c>
      <c r="G33" s="4"/>
      <c r="H33" s="4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26">
        <v>0</v>
      </c>
      <c r="T33" s="26">
        <v>6</v>
      </c>
      <c r="U33" s="5">
        <v>210000</v>
      </c>
      <c r="V33" s="5">
        <v>87000</v>
      </c>
      <c r="W33" s="40"/>
    </row>
    <row r="34" spans="1:23" s="6" customFormat="1" ht="31.5" x14ac:dyDescent="0.25">
      <c r="A34" s="66"/>
      <c r="B34" s="71"/>
      <c r="C34" s="47">
        <v>22</v>
      </c>
      <c r="D34" s="7" t="s">
        <v>44</v>
      </c>
      <c r="E34" s="7"/>
      <c r="F34" s="35">
        <v>0.01</v>
      </c>
      <c r="G34" s="4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26">
        <v>0</v>
      </c>
      <c r="T34" s="26">
        <v>0</v>
      </c>
      <c r="U34" s="5">
        <v>110951</v>
      </c>
      <c r="V34" s="5">
        <v>0</v>
      </c>
      <c r="W34" s="40"/>
    </row>
    <row r="35" spans="1:23" s="25" customFormat="1" ht="15.75" x14ac:dyDescent="0.25">
      <c r="A35" s="46"/>
      <c r="B35" s="74" t="s">
        <v>45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45"/>
      <c r="T35" s="45"/>
      <c r="U35" s="24">
        <f>SUM(U13:U34)</f>
        <v>32471694</v>
      </c>
      <c r="V35" s="24">
        <f>SUM(V13:V34)</f>
        <v>512000</v>
      </c>
      <c r="W35" s="42"/>
    </row>
    <row r="36" spans="1:23" s="11" customFormat="1" ht="15.75" x14ac:dyDescent="0.25">
      <c r="A36" s="20"/>
      <c r="B36" s="20"/>
      <c r="C36" s="20"/>
      <c r="D36" s="21"/>
      <c r="E36" s="21"/>
      <c r="F36" s="3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3"/>
      <c r="W36" s="23"/>
    </row>
    <row r="37" spans="1:23" s="11" customFormat="1" ht="15.75" x14ac:dyDescent="0.25">
      <c r="A37" s="20"/>
      <c r="B37" s="20"/>
      <c r="C37" s="20"/>
      <c r="D37" s="21"/>
      <c r="E37" s="21"/>
      <c r="F37" s="33"/>
      <c r="G37" s="21"/>
      <c r="H37" s="21"/>
      <c r="I37" s="21"/>
      <c r="J37" s="33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3"/>
      <c r="W37" s="23"/>
    </row>
    <row r="38" spans="1:23" s="11" customFormat="1" ht="15.75" x14ac:dyDescent="0.25">
      <c r="A38" s="20"/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3"/>
      <c r="W38" s="23"/>
    </row>
    <row r="39" spans="1:23" s="11" customFormat="1" ht="15.75" x14ac:dyDescent="0.25">
      <c r="A39" s="20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T39" s="22"/>
      <c r="U39" s="22"/>
      <c r="V39" s="23"/>
      <c r="W39" s="23"/>
    </row>
    <row r="40" spans="1:23" s="11" customFormat="1" ht="16.5" thickBot="1" x14ac:dyDescent="0.3">
      <c r="A40" s="20"/>
      <c r="B40" s="20"/>
      <c r="C40" s="20"/>
      <c r="D40" s="48"/>
      <c r="F40" s="72">
        <v>43480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22"/>
      <c r="U40" s="22"/>
      <c r="V40" s="23"/>
      <c r="W40" s="23"/>
    </row>
    <row r="41" spans="1:23" s="11" customFormat="1" ht="15.75" x14ac:dyDescent="0.25">
      <c r="A41" s="20"/>
      <c r="B41" s="20"/>
      <c r="C41" s="20"/>
      <c r="D41" s="14"/>
      <c r="F41" s="73" t="s">
        <v>59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22"/>
      <c r="U41" s="22"/>
      <c r="V41" s="23"/>
      <c r="W41" s="23"/>
    </row>
    <row r="42" spans="1:23" s="15" customFormat="1" x14ac:dyDescent="0.25">
      <c r="A42" s="20"/>
      <c r="B42" s="20"/>
      <c r="C42" s="20"/>
    </row>
    <row r="43" spans="1:23" s="15" customFormat="1" x14ac:dyDescent="0.25">
      <c r="A43" s="20"/>
      <c r="B43" s="20"/>
      <c r="C43" s="20"/>
    </row>
    <row r="44" spans="1:23" s="15" customFormat="1" x14ac:dyDescent="0.25">
      <c r="A44" s="20"/>
      <c r="B44" s="20"/>
      <c r="C44" s="20"/>
    </row>
    <row r="45" spans="1:23" x14ac:dyDescent="0.25">
      <c r="A45" s="12"/>
      <c r="B45" s="12"/>
      <c r="C45" s="12"/>
    </row>
    <row r="46" spans="1:23" x14ac:dyDescent="0.25">
      <c r="A46" s="12"/>
      <c r="B46" s="12"/>
      <c r="C46" s="12"/>
    </row>
    <row r="47" spans="1:23" x14ac:dyDescent="0.25">
      <c r="A47" s="12"/>
      <c r="B47" s="12"/>
      <c r="C47" s="12"/>
    </row>
    <row r="48" spans="1:23" x14ac:dyDescent="0.25">
      <c r="A48" s="12"/>
      <c r="B48" s="12"/>
      <c r="C48" s="12"/>
    </row>
    <row r="49" spans="1:8" x14ac:dyDescent="0.25">
      <c r="A49" s="12"/>
      <c r="B49" s="12"/>
      <c r="C49" s="12"/>
    </row>
    <row r="50" spans="1:8" x14ac:dyDescent="0.25">
      <c r="A50" s="12"/>
      <c r="B50" s="12"/>
      <c r="C50" s="12"/>
    </row>
    <row r="51" spans="1:8" x14ac:dyDescent="0.25">
      <c r="A51" s="12"/>
      <c r="B51" s="12"/>
      <c r="C51" s="12"/>
    </row>
    <row r="52" spans="1:8" x14ac:dyDescent="0.25">
      <c r="A52" s="12"/>
      <c r="B52" s="12"/>
      <c r="C52" s="12"/>
    </row>
    <row r="53" spans="1:8" x14ac:dyDescent="0.25">
      <c r="A53" s="12"/>
      <c r="B53" s="12"/>
      <c r="C53" s="12"/>
    </row>
    <row r="54" spans="1:8" x14ac:dyDescent="0.25">
      <c r="A54" s="12"/>
      <c r="B54" s="12"/>
      <c r="C54" s="12"/>
    </row>
    <row r="55" spans="1:8" x14ac:dyDescent="0.25">
      <c r="A55" s="12"/>
      <c r="B55" s="12"/>
      <c r="C55" s="12"/>
    </row>
    <row r="58" spans="1:8" x14ac:dyDescent="0.25">
      <c r="H58" s="13"/>
    </row>
  </sheetData>
  <mergeCells count="22">
    <mergeCell ref="A13:A34"/>
    <mergeCell ref="B11:B12"/>
    <mergeCell ref="B13:B34"/>
    <mergeCell ref="F40:S40"/>
    <mergeCell ref="F41:S41"/>
    <mergeCell ref="B35:R35"/>
    <mergeCell ref="C11:C12"/>
    <mergeCell ref="U11:U12"/>
    <mergeCell ref="V11:V12"/>
    <mergeCell ref="A1:V1"/>
    <mergeCell ref="A6:V6"/>
    <mergeCell ref="D5:R5"/>
    <mergeCell ref="U10:V10"/>
    <mergeCell ref="A11:A12"/>
    <mergeCell ref="D11:D12"/>
    <mergeCell ref="G11:R11"/>
    <mergeCell ref="A8:E10"/>
    <mergeCell ref="A7:V7"/>
    <mergeCell ref="F11:F12"/>
    <mergeCell ref="S11:S12"/>
    <mergeCell ref="T11:T12"/>
    <mergeCell ref="E11:E12"/>
  </mergeCells>
  <printOptions horizontalCentered="1"/>
  <pageMargins left="0.36" right="0.28999999999999998" top="0.74803149606299213" bottom="0.74803149606299213" header="0.31496062992125984" footer="0.31496062992125984"/>
  <pageSetup scale="60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Seguimiento POA</vt:lpstr>
      <vt:lpstr>'Informe de Seguimiento POA'!Área_de_impresión</vt:lpstr>
    </vt:vector>
  </TitlesOfParts>
  <Company>IDAC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 Ruben Mena Rodriguez</dc:creator>
  <cp:lastModifiedBy>Abiezer Herasme Santos</cp:lastModifiedBy>
  <cp:lastPrinted>2020-01-16T19:04:11Z</cp:lastPrinted>
  <dcterms:created xsi:type="dcterms:W3CDTF">2020-01-14T19:12:19Z</dcterms:created>
  <dcterms:modified xsi:type="dcterms:W3CDTF">2020-01-16T19:04:12Z</dcterms:modified>
</cp:coreProperties>
</file>